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7F09CCD6-77A0-4039-BB0A-7EC17389C9E3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47" i="1" l="1"/>
  <c r="D47" i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<sst xmlns="http://schemas.openxmlformats.org/spreadsheetml/2006/main" count="68" uniqueCount="60">
  <si>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</si>
  <si>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</si>
  <si>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</si>
  <si>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</si>
  <si>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</si>
  <si>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</si>
  <si>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</si>
  <si>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</si>
  <si>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</si>
  <si>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</si>
  <si>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</si>
  <si>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</si>
  <si>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</si>
  <si>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</si>
  <si>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</si>
  <si>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</si>
  <si>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</si>
  <si>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</si>
  <si>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</si>
  <si>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</si>
  <si>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</si>
  <si>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</si>
  <si>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</si>
  <si>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</si>
  <si>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</si>
  <si>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</si>
  <si>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</si>
  <si>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</si>
  <si>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</si>
  <si>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</si>
  <si>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</si>
  <si>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</si>
  <si>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</si>
  <si>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</si>
  <si>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</si>
  <si>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</si>
  <si>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</si>
  <si>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</si>
  <si>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</si>
  <si>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</si>
  <si>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</si>
  <si>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</si>
  <si>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</si>
  <si>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</si>
  <si>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</si>
  <si>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</si>
  <si>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</si>
  <si>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</si>
  <si>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</si>
  <si>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</si>
  <si>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Instituto de Innovación y Competitividad</t>
  </si>
  <si>
    <t>2022</t>
  </si>
  <si>
    <t>Bajo protesta de decir verdad declaramos que los Estados Financieros y sus Notas son razonablemente correctos y responsabilidad del emisor.</t>
  </si>
  <si>
    <t>L.A.A. MARISOL MACIAS LUJAN</t>
  </si>
  <si>
    <t>Jefa de Departamento Administrativo</t>
  </si>
  <si>
    <t>Supervisora Administrativa</t>
  </si>
  <si>
    <t>MTRO. RAÚL VARELA TENA</t>
  </si>
  <si>
    <t>Director General</t>
  </si>
  <si>
    <t>LIC. GLORIA ANDREA PERALES ALMEIDA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</si>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</sst>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4" borderId="0" xfId="0" applyFont="1" applyFill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view="pageBreakPreview" topLeftCell="A58" zoomScale="110" zoomScaleNormal="92" zoomScaleSheetLayoutView="110" workbookViewId="0">
      <selection activeCell="C78" sqref="C78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60" t="s">
        <v>50</v>
      </c>
      <c r="C2" s="61"/>
      <c r="D2" s="62"/>
      <c r="E2" s="1"/>
      <c r="F2" s="1"/>
      <c r="G2" s="1"/>
      <c r="H2" s="1"/>
      <c r="I2" s="1"/>
    </row>
    <row r="3" spans="1:9" x14ac:dyDescent="0.2">
      <c r="A3" s="1"/>
      <c r="B3" s="63" t="s">
        <v>0</v>
      </c>
      <c r="C3" s="64"/>
      <c r="D3" s="65"/>
      <c r="E3" s="1"/>
      <c r="F3" s="1"/>
      <c r="G3" s="1"/>
      <c r="H3" s="1"/>
      <c r="I3" s="1"/>
    </row>
    <row r="4" spans="1:9" ht="12.75" thickBot="1" x14ac:dyDescent="0.25">
      <c r="A4" s="1"/>
      <c r="B4" s="66" t="s">
        <v>59</v>
      </c>
      <c r="C4" s="67"/>
      <c r="D4" s="68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51</v>
      </c>
      <c r="D5" s="37" t="s">
        <v>49</v>
      </c>
      <c r="E5" s="1"/>
      <c r="F5" s="1"/>
      <c r="G5" s="1"/>
      <c r="H5" s="1"/>
      <c r="I5" s="1"/>
    </row>
    <row r="6" spans="1:9" x14ac:dyDescent="0.2">
      <c r="A6" s="1"/>
      <c r="B6" s="54"/>
      <c r="C6" s="55"/>
      <c r="D6" s="56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79211119.189999998</v>
      </c>
      <c r="D8" s="19">
        <f>SUM(D9:D18)</f>
        <v>29858375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6238.73</v>
      </c>
      <c r="D13" s="21">
        <v>6184.12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2026500</v>
      </c>
      <c r="D14" s="21">
        <v>34025.93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63991841.32</v>
      </c>
      <c r="D15" s="21">
        <v>24222605.460000001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4687080.79</v>
      </c>
      <c r="D17" s="21">
        <v>4980642.3600000003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8499458.3499999996</v>
      </c>
      <c r="D18" s="21">
        <v>614917.13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50307127.75</v>
      </c>
      <c r="D19" s="19">
        <f>SUM(D20:D35)</f>
        <v>40729407.890000001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9328042.0999999996</v>
      </c>
      <c r="D20" s="21">
        <v>7740133.8600000003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1746811.44</v>
      </c>
      <c r="D21" s="21">
        <v>1509393.73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33116401.760000002</v>
      </c>
      <c r="D22" s="21">
        <v>8433928.7100000009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48299.26</v>
      </c>
      <c r="D23" s="21">
        <v>29339.63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1013338.95</v>
      </c>
      <c r="D26" s="21">
        <v>1093459.05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5054234.24</v>
      </c>
      <c r="D34" s="21">
        <v>21923152.91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28903991.439999998</v>
      </c>
      <c r="D36" s="23">
        <f>SUM(D8-D19)</f>
        <v>-10871032.890000001</v>
      </c>
      <c r="E36" s="1"/>
      <c r="F36" s="1"/>
      <c r="G36" s="1"/>
      <c r="H36" s="1"/>
      <c r="I36" s="1"/>
    </row>
    <row r="37" spans="1:9" x14ac:dyDescent="0.2">
      <c r="A37" s="1"/>
      <c r="B37" s="54"/>
      <c r="C37" s="55"/>
      <c r="D37" s="56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8497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8497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10251727.5</v>
      </c>
      <c r="D43" s="24">
        <f>SUM(D44:D46)</f>
        <v>8696900.9899999984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10251727.5</v>
      </c>
      <c r="D45" s="26">
        <v>8450899.6999999993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246001.29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-10251727.5</v>
      </c>
      <c r="D47" s="24">
        <f>D39-D43</f>
        <v>-8688403.9899999984</v>
      </c>
      <c r="E47" s="1"/>
      <c r="F47" s="1"/>
      <c r="G47" s="1"/>
      <c r="H47" s="1"/>
      <c r="I47" s="1"/>
    </row>
    <row r="48" spans="1:9" x14ac:dyDescent="0.2">
      <c r="A48" s="1"/>
      <c r="B48" s="54"/>
      <c r="C48" s="55"/>
      <c r="D48" s="56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54"/>
      <c r="C61" s="55"/>
      <c r="D61" s="56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18652263.939999998</v>
      </c>
      <c r="D62" s="32">
        <f>SUM(D60,D47,D36)</f>
        <v>-19559436.879999999</v>
      </c>
      <c r="E62" s="1"/>
      <c r="F62" s="1"/>
      <c r="G62" s="1"/>
      <c r="H62" s="1"/>
      <c r="I62" s="1"/>
    </row>
    <row r="63" spans="1:9" x14ac:dyDescent="0.2">
      <c r="A63" s="1"/>
      <c r="B63" s="54"/>
      <c r="C63" s="55"/>
      <c r="D63" s="56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18019150.969999999</v>
      </c>
      <c r="D64" s="33">
        <v>37578587.850000001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36671414.909999996</v>
      </c>
      <c r="D65" s="33">
        <v>18019150.969999999</v>
      </c>
      <c r="E65" s="1"/>
      <c r="F65" s="1"/>
      <c r="G65" s="1"/>
      <c r="H65" s="1"/>
      <c r="I65" s="1"/>
    </row>
    <row r="66" spans="1:9" ht="12.75" thickBot="1" x14ac:dyDescent="0.25">
      <c r="A66" s="1"/>
      <c r="B66" s="57"/>
      <c r="C66" s="58"/>
      <c r="D66" s="59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9" customFormat="1" ht="16.899999999999999" customHeight="1" x14ac:dyDescent="0.25">
      <c r="B68" s="40" t="s">
        <v>52</v>
      </c>
      <c r="C68" s="41"/>
      <c r="D68" s="41"/>
      <c r="E68" s="42"/>
      <c r="F68" s="42"/>
      <c r="G68" s="41"/>
      <c r="H68" s="41"/>
    </row>
    <row r="69" spans="1:9" s="39" customFormat="1" ht="15" x14ac:dyDescent="0.25">
      <c r="C69" s="43"/>
      <c r="D69" s="43"/>
      <c r="G69" s="43"/>
      <c r="H69" s="43"/>
    </row>
    <row r="70" spans="1:9" s="39" customFormat="1" ht="15" x14ac:dyDescent="0.25">
      <c r="C70" s="43"/>
      <c r="D70" s="43"/>
      <c r="G70" s="43"/>
      <c r="H70" s="43"/>
    </row>
    <row r="71" spans="1:9" s="39" customFormat="1" ht="15" x14ac:dyDescent="0.25">
      <c r="A71" s="44"/>
      <c r="C71" s="45"/>
      <c r="D71" s="45"/>
      <c r="H71" s="43"/>
    </row>
    <row r="72" spans="1:9" s="39" customFormat="1" ht="15" x14ac:dyDescent="0.25">
      <c r="A72" s="44"/>
      <c r="C72" s="45"/>
      <c r="D72" s="45"/>
      <c r="H72" s="43"/>
    </row>
    <row r="73" spans="1:9" s="47" customFormat="1" ht="15" x14ac:dyDescent="0.2">
      <c r="B73" s="48"/>
      <c r="C73" s="49"/>
      <c r="D73" s="49"/>
      <c r="E73" s="48"/>
      <c r="F73" s="48"/>
    </row>
    <row r="74" spans="1:9" s="47" customFormat="1" ht="15" x14ac:dyDescent="0.2">
      <c r="B74" s="48"/>
      <c r="C74" s="49"/>
      <c r="E74" s="48"/>
      <c r="F74" s="48"/>
    </row>
    <row r="75" spans="1:9" s="47" customFormat="1" ht="15" x14ac:dyDescent="0.2">
      <c r="B75" s="50" t="s">
        <v>56</v>
      </c>
      <c r="C75" s="51"/>
      <c r="D75" s="50" t="s">
        <v>58</v>
      </c>
      <c r="E75" s="48"/>
      <c r="F75" s="48"/>
    </row>
    <row r="76" spans="1:9" s="47" customFormat="1" ht="15" x14ac:dyDescent="0.2">
      <c r="B76" s="52" t="s">
        <v>57</v>
      </c>
      <c r="C76" s="51"/>
      <c r="D76" s="52" t="s">
        <v>54</v>
      </c>
      <c r="E76" s="48"/>
    </row>
    <row r="77" spans="1:9" s="47" customFormat="1" x14ac:dyDescent="0.2">
      <c r="B77" s="53"/>
      <c r="C77" s="51"/>
      <c r="D77" s="51"/>
      <c r="E77" s="53"/>
    </row>
    <row r="78" spans="1:9" s="47" customFormat="1" x14ac:dyDescent="0.2">
      <c r="B78" s="53"/>
      <c r="C78" s="51"/>
      <c r="D78" s="51"/>
    </row>
    <row r="79" spans="1:9" s="47" customFormat="1" x14ac:dyDescent="0.2">
      <c r="B79" s="53"/>
      <c r="C79" s="51"/>
      <c r="D79" s="51"/>
      <c r="F79" s="53"/>
    </row>
    <row r="80" spans="1:9" s="47" customFormat="1" x14ac:dyDescent="0.2">
      <c r="B80" s="53"/>
      <c r="C80" s="51"/>
      <c r="D80" s="51"/>
      <c r="E80" s="53"/>
      <c r="F80" s="53"/>
    </row>
    <row r="81" spans="2:6" s="47" customFormat="1" x14ac:dyDescent="0.2">
      <c r="B81" s="53"/>
      <c r="C81" s="51"/>
      <c r="D81" s="51"/>
      <c r="E81" s="53"/>
      <c r="F81" s="53"/>
    </row>
    <row r="82" spans="2:6" s="47" customFormat="1" x14ac:dyDescent="0.2">
      <c r="B82" s="50" t="s">
        <v>53</v>
      </c>
      <c r="C82" s="51"/>
      <c r="D82" s="51"/>
      <c r="E82" s="53"/>
      <c r="F82" s="53"/>
    </row>
    <row r="83" spans="2:6" s="47" customFormat="1" x14ac:dyDescent="0.2">
      <c r="B83" s="52" t="s">
        <v>55</v>
      </c>
      <c r="C83" s="51"/>
      <c r="D83" s="51"/>
      <c r="E83" s="53"/>
      <c r="F83" s="53"/>
    </row>
    <row r="84" spans="2:6" s="47" customFormat="1" x14ac:dyDescent="0.2"/>
    <row r="85" spans="2:6" s="38" customFormat="1" x14ac:dyDescent="0.2">
      <c r="B85" s="46"/>
    </row>
    <row r="86" spans="2:6" s="38" customFormat="1" x14ac:dyDescent="0.2"/>
    <row r="87" spans="2:6" s="38" customFormat="1" x14ac:dyDescent="0.2"/>
    <row r="88" spans="2:6" s="38" customFormat="1" x14ac:dyDescent="0.2"/>
    <row r="89" spans="2:6" s="38" customFormat="1" x14ac:dyDescent="0.2"/>
    <row r="90" spans="2:6" s="38" customFormat="1" x14ac:dyDescent="0.2"/>
    <row r="91" spans="2:6" s="38" customFormat="1" x14ac:dyDescent="0.2"/>
    <row r="92" spans="2:6" s="38" customFormat="1" x14ac:dyDescent="0.2"/>
    <row r="93" spans="2:6" s="38" customFormat="1" x14ac:dyDescent="0.2"/>
    <row r="94" spans="2:6" s="38" customFormat="1" x14ac:dyDescent="0.2"/>
    <row r="95" spans="2:6" s="38" customFormat="1" x14ac:dyDescent="0.2"/>
    <row r="96" spans="2: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2023-01-18T17:03:04Z</cp:lastPrinted>
  <dcterms:created xsi:type="dcterms:W3CDTF">2019-12-03T19:09:42Z</dcterms:created>
  <dcterms:modified xsi:type="dcterms:W3CDTF">2023-01-18T17:03:29Z</dcterms:modified>
</cp:coreProperties>
</file>